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0" yWindow="0" windowWidth="11970" windowHeight="6600"/>
  </bookViews>
  <sheets>
    <sheet name="CA-EW-1" sheetId="1" r:id="rId1"/>
  </sheets>
  <definedNames>
    <definedName name="_xlnm.Print_Area" localSheetId="0">'CA-EW-1'!$A$1:$I$53</definedName>
  </definedNames>
  <calcPr calcId="152511"/>
</workbook>
</file>

<file path=xl/calcChain.xml><?xml version="1.0" encoding="utf-8"?>
<calcChain xmlns="http://schemas.openxmlformats.org/spreadsheetml/2006/main">
  <c r="I43" i="1" l="1"/>
  <c r="E43" i="1"/>
  <c r="I41" i="1" l="1"/>
  <c r="H41" i="1"/>
  <c r="G41" i="1"/>
  <c r="E41" i="1"/>
  <c r="D41" i="1"/>
  <c r="C41" i="1"/>
  <c r="I39" i="1"/>
  <c r="H39" i="1"/>
  <c r="G39" i="1"/>
  <c r="E39" i="1"/>
  <c r="D39" i="1"/>
  <c r="C39" i="1"/>
  <c r="I37" i="1"/>
  <c r="H37" i="1"/>
  <c r="G37" i="1"/>
  <c r="E37" i="1"/>
  <c r="D37" i="1"/>
  <c r="C37" i="1"/>
  <c r="I35" i="1"/>
  <c r="H35" i="1"/>
  <c r="G35" i="1"/>
  <c r="E35" i="1"/>
  <c r="D35" i="1"/>
  <c r="C35" i="1"/>
  <c r="I33" i="1"/>
  <c r="H33" i="1"/>
  <c r="G33" i="1"/>
  <c r="E33" i="1"/>
  <c r="D33" i="1"/>
  <c r="C33" i="1"/>
  <c r="I31" i="1"/>
  <c r="H31" i="1"/>
  <c r="G31" i="1"/>
  <c r="E31" i="1"/>
  <c r="D31" i="1"/>
  <c r="C31" i="1"/>
  <c r="I29" i="1"/>
  <c r="H29" i="1"/>
  <c r="G29" i="1"/>
  <c r="E29" i="1"/>
  <c r="D29" i="1"/>
  <c r="C29" i="1"/>
  <c r="I27" i="1"/>
  <c r="H27" i="1"/>
  <c r="G27" i="1"/>
  <c r="E27" i="1"/>
  <c r="D27" i="1"/>
  <c r="C27" i="1"/>
  <c r="I25" i="1"/>
  <c r="H25" i="1"/>
  <c r="G25" i="1"/>
  <c r="E25" i="1"/>
  <c r="D25" i="1"/>
  <c r="C25" i="1"/>
  <c r="I23" i="1"/>
  <c r="H23" i="1"/>
  <c r="G23" i="1"/>
  <c r="E23" i="1"/>
  <c r="D23" i="1"/>
  <c r="C23" i="1"/>
  <c r="I21" i="1"/>
  <c r="H21" i="1"/>
  <c r="G21" i="1"/>
  <c r="E21" i="1"/>
  <c r="D21" i="1"/>
  <c r="C21" i="1"/>
  <c r="I19" i="1"/>
  <c r="H19" i="1"/>
  <c r="G19" i="1"/>
  <c r="E19" i="1"/>
  <c r="D19" i="1"/>
  <c r="C19" i="1"/>
  <c r="I17" i="1"/>
  <c r="H17" i="1"/>
  <c r="G17" i="1"/>
  <c r="D17" i="1"/>
  <c r="E17" i="1" s="1"/>
  <c r="C17" i="1"/>
  <c r="I15" i="1"/>
  <c r="H15" i="1"/>
  <c r="G15" i="1"/>
  <c r="D15" i="1"/>
  <c r="C15" i="1"/>
  <c r="I13" i="1"/>
  <c r="H13" i="1"/>
  <c r="G13" i="1"/>
  <c r="D13" i="1"/>
  <c r="C13" i="1"/>
  <c r="E15" i="1" l="1"/>
  <c r="E13" i="1"/>
</calcChain>
</file>

<file path=xl/sharedStrings.xml><?xml version="1.0" encoding="utf-8"?>
<sst xmlns="http://schemas.openxmlformats.org/spreadsheetml/2006/main" count="36" uniqueCount="24">
  <si>
    <t>CUTS</t>
  </si>
  <si>
    <t>End Area</t>
  </si>
  <si>
    <t>FILLS</t>
  </si>
  <si>
    <t>Date</t>
  </si>
  <si>
    <t>CA-EW-1</t>
  </si>
  <si>
    <t>Earthwork Quantity Calculations</t>
  </si>
  <si>
    <t>Volume</t>
  </si>
  <si>
    <t>Average End Area</t>
  </si>
  <si>
    <t>ft</t>
  </si>
  <si>
    <t>ft²</t>
  </si>
  <si>
    <t>yd³</t>
  </si>
  <si>
    <t>Length Between Stations</t>
  </si>
  <si>
    <t>Total cuts, yd³</t>
  </si>
  <si>
    <t>Total fills, yd³</t>
  </si>
  <si>
    <t>Calculated by</t>
  </si>
  <si>
    <t>Checked by</t>
  </si>
  <si>
    <t>ft² — square foot          yd³ — cubic yard</t>
  </si>
  <si>
    <t>(Area 1 + Area 2) ÷ 2 = Average End Area          Average End Area × Length ÷ 27 = Volume</t>
  </si>
  <si>
    <t>Co-Rt-Sec</t>
  </si>
  <si>
    <t>Station</t>
  </si>
  <si>
    <t>CONTID</t>
  </si>
  <si>
    <t>ODOT Form date: 2/22/14</t>
  </si>
  <si>
    <t>ALTID</t>
  </si>
  <si>
    <t>Prop Line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</si>
</sst>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00\+00"/>
    <numFmt numFmtId="165" formatCode="m/d/yy;@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Times New Roman"/>
      <family val="1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5" fillId="2" borderId="0"/>
    <xf numFmtId="5" fontId="5" fillId="2" borderId="0"/>
    <xf numFmtId="0" fontId="5" fillId="2" borderId="0"/>
    <xf numFmtId="2" fontId="5" fillId="2" borderId="0"/>
    <xf numFmtId="0" fontId="1" fillId="2" borderId="0"/>
    <xf numFmtId="0" fontId="2" fillId="2" borderId="0"/>
    <xf numFmtId="0" fontId="5" fillId="2" borderId="1"/>
  </cellStyleXfs>
  <cellXfs count="75">
    <xf numFmtId="0" fontId="0" fillId="2" borderId="0" xfId="0" applyFill="1"/>
    <xf numFmtId="0" fontId="4" fillId="0" borderId="0" xfId="0" applyFont="1" applyFill="1" applyBorder="1" applyAlignment="1"/>
    <xf numFmtId="2" fontId="6" fillId="0" borderId="9" xfId="0" applyNumberFormat="1" applyFont="1" applyFill="1" applyBorder="1" applyAlignment="1" applyProtection="1">
      <alignment horizontal="center"/>
      <protection locked="0"/>
    </xf>
    <xf numFmtId="2" fontId="6" fillId="0" borderId="9" xfId="0" applyNumberFormat="1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2" fontId="6" fillId="0" borderId="11" xfId="0" applyNumberFormat="1" applyFont="1" applyFill="1" applyBorder="1" applyAlignment="1" applyProtection="1">
      <alignment horizontal="center"/>
      <protection locked="0"/>
    </xf>
    <xf numFmtId="165" fontId="6" fillId="0" borderId="2" xfId="0" applyNumberFormat="1" applyFont="1" applyFill="1" applyBorder="1" applyAlignment="1" applyProtection="1">
      <alignment horizontal="right"/>
      <protection locked="0"/>
    </xf>
    <xf numFmtId="164" fontId="6" fillId="0" borderId="20" xfId="0" applyNumberFormat="1" applyFont="1" applyFill="1" applyBorder="1" applyAlignment="1" applyProtection="1">
      <alignment horizontal="center"/>
      <protection locked="0"/>
    </xf>
    <xf numFmtId="2" fontId="6" fillId="0" borderId="24" xfId="0" applyNumberFormat="1" applyFont="1" applyFill="1" applyBorder="1" applyAlignment="1" applyProtection="1">
      <alignment horizontal="center"/>
    </xf>
    <xf numFmtId="164" fontId="6" fillId="0" borderId="25" xfId="0" applyNumberFormat="1" applyFont="1" applyFill="1" applyBorder="1" applyAlignment="1" applyProtection="1">
      <alignment horizontal="center"/>
      <protection locked="0"/>
    </xf>
    <xf numFmtId="165" fontId="6" fillId="0" borderId="17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>
      <alignment horizontal="center"/>
    </xf>
    <xf numFmtId="14" fontId="6" fillId="0" borderId="0" xfId="0" applyNumberFormat="1" applyFont="1" applyFill="1" applyBorder="1" applyAlignment="1" applyProtection="1">
      <alignment horizontal="center"/>
    </xf>
    <xf numFmtId="14" fontId="6" fillId="0" borderId="16" xfId="0" applyNumberFormat="1" applyFont="1" applyFill="1" applyBorder="1" applyAlignment="1" applyProtection="1">
      <alignment horizontal="center"/>
    </xf>
    <xf numFmtId="14" fontId="4" fillId="0" borderId="0" xfId="0" applyNumberFormat="1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3" xfId="0" applyFont="1" applyFill="1" applyBorder="1" applyAlignment="1" applyProtection="1"/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19" xfId="0" applyFont="1" applyFill="1" applyBorder="1" applyAlignment="1" applyProtection="1"/>
    <xf numFmtId="0" fontId="3" fillId="0" borderId="10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/>
    <xf numFmtId="0" fontId="4" fillId="0" borderId="7" xfId="0" applyFont="1" applyFill="1" applyBorder="1" applyAlignment="1" applyProtection="1"/>
    <xf numFmtId="0" fontId="4" fillId="0" borderId="2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7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2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23" xfId="0" applyFont="1" applyFill="1" applyBorder="1" applyAlignment="1" applyProtection="1">
      <alignment horizontal="center"/>
    </xf>
    <xf numFmtId="2" fontId="6" fillId="3" borderId="9" xfId="0" applyNumberFormat="1" applyFont="1" applyFill="1" applyBorder="1" applyAlignment="1" applyProtection="1">
      <alignment horizontal="center"/>
    </xf>
    <xf numFmtId="0" fontId="6" fillId="3" borderId="24" xfId="0" applyFont="1" applyFill="1" applyBorder="1" applyAlignment="1" applyProtection="1">
      <alignment horizontal="center"/>
    </xf>
    <xf numFmtId="0" fontId="6" fillId="3" borderId="20" xfId="0" applyFont="1" applyFill="1" applyBorder="1" applyAlignment="1" applyProtection="1">
      <alignment horizontal="center"/>
    </xf>
    <xf numFmtId="2" fontId="6" fillId="3" borderId="11" xfId="0" applyNumberFormat="1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center"/>
    </xf>
    <xf numFmtId="0" fontId="6" fillId="3" borderId="26" xfId="0" applyFont="1" applyFill="1" applyBorder="1" applyAlignment="1" applyProtection="1">
      <alignment horizontal="center"/>
    </xf>
    <xf numFmtId="4" fontId="6" fillId="0" borderId="13" xfId="0" applyNumberFormat="1" applyFont="1" applyFill="1" applyBorder="1" applyAlignment="1" applyProtection="1"/>
    <xf numFmtId="4" fontId="6" fillId="0" borderId="27" xfId="0" applyNumberFormat="1" applyFont="1" applyFill="1" applyBorder="1" applyAlignment="1" applyProtection="1"/>
    <xf numFmtId="0" fontId="4" fillId="0" borderId="28" xfId="0" applyFont="1" applyFill="1" applyBorder="1" applyAlignment="1" applyProtection="1"/>
    <xf numFmtId="0" fontId="4" fillId="0" borderId="2" xfId="0" applyFont="1" applyFill="1" applyBorder="1" applyAlignment="1" applyProtection="1">
      <alignment horizontal="right"/>
    </xf>
    <xf numFmtId="4" fontId="4" fillId="0" borderId="2" xfId="0" applyNumberFormat="1" applyFont="1" applyFill="1" applyBorder="1" applyAlignment="1" applyProtection="1"/>
    <xf numFmtId="4" fontId="4" fillId="0" borderId="17" xfId="0" applyNumberFormat="1" applyFont="1" applyFill="1" applyBorder="1" applyAlignment="1" applyProtection="1"/>
    <xf numFmtId="0" fontId="4" fillId="0" borderId="18" xfId="0" applyFont="1" applyFill="1" applyBorder="1" applyAlignment="1" applyProtection="1">
      <alignment horizontal="centerContinuous"/>
    </xf>
    <xf numFmtId="0" fontId="4" fillId="0" borderId="4" xfId="0" applyFont="1" applyFill="1" applyBorder="1" applyAlignment="1" applyProtection="1">
      <alignment horizontal="centerContinuous"/>
    </xf>
    <xf numFmtId="0" fontId="4" fillId="0" borderId="19" xfId="0" applyFont="1" applyFill="1" applyBorder="1" applyAlignment="1" applyProtection="1">
      <alignment horizontal="centerContinuous"/>
    </xf>
    <xf numFmtId="0" fontId="4" fillId="0" borderId="28" xfId="0" applyFont="1" applyFill="1" applyBorder="1" applyAlignment="1" applyProtection="1">
      <alignment horizontal="centerContinuous"/>
    </xf>
    <xf numFmtId="0" fontId="4" fillId="0" borderId="2" xfId="0" applyFont="1" applyFill="1" applyBorder="1" applyAlignment="1" applyProtection="1">
      <alignment horizontal="centerContinuous"/>
    </xf>
    <xf numFmtId="0" fontId="4" fillId="0" borderId="17" xfId="0" applyFont="1" applyFill="1" applyBorder="1" applyAlignment="1" applyProtection="1">
      <alignment horizontal="centerContinuous"/>
    </xf>
    <xf numFmtId="4" fontId="4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4" fontId="4" fillId="0" borderId="16" xfId="0" applyNumberFormat="1" applyFont="1" applyFill="1" applyBorder="1" applyAlignment="1" applyProtection="1"/>
    <xf numFmtId="2" fontId="4" fillId="0" borderId="0" xfId="0" applyNumberFormat="1" applyFont="1" applyFill="1" applyBorder="1" applyAlignment="1" applyProtection="1"/>
    <xf numFmtId="0" fontId="4" fillId="0" borderId="15" xfId="0" applyFont="1" applyFill="1" applyBorder="1" applyAlignment="1" applyProtection="1">
      <alignment horizontal="centerContinuous"/>
    </xf>
    <xf numFmtId="0" fontId="4" fillId="0" borderId="0" xfId="0" applyFont="1" applyFill="1" applyBorder="1" applyAlignment="1" applyProtection="1">
      <alignment horizontal="centerContinuous"/>
    </xf>
    <xf numFmtId="0" fontId="4" fillId="0" borderId="0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30" xfId="0" applyFont="1" applyFill="1" applyBorder="1" applyAlignment="1" applyProtection="1"/>
    <xf numFmtId="0" fontId="4" fillId="0" borderId="31" xfId="0" applyFont="1" applyFill="1" applyBorder="1" applyAlignment="1" applyProtection="1"/>
    <xf numFmtId="0" fontId="6" fillId="0" borderId="2" xfId="0" applyFont="1" applyFill="1" applyBorder="1" applyAlignment="1" applyProtection="1">
      <alignment horizontal="center"/>
      <protection locked="0"/>
    </xf>
    <xf numFmtId="0" fontId="7" fillId="0" borderId="29" xfId="0" applyFont="1" applyFill="1" applyBorder="1" applyAlignment="1" applyProtection="1"/>
    <xf numFmtId="0" fontId="6" fillId="0" borderId="28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9" fontId="6" fillId="0" borderId="13" xfId="0" applyNumberFormat="1" applyFont="1" applyFill="1" applyBorder="1" applyAlignment="1" applyProtection="1">
      <alignment horizontal="center"/>
      <protection locked="0"/>
    </xf>
    <xf numFmtId="0" fontId="8" fillId="0" borderId="32" xfId="0" applyFont="1" applyFill="1" applyBorder="1" applyAlignment="1" applyProtection="1">
      <alignment horizontal="left"/>
    </xf>
    <xf numFmtId="0" fontId="8" fillId="0" borderId="33" xfId="0" applyFont="1" applyFill="1" applyBorder="1" applyAlignment="1" applyProtection="1">
      <alignment horizontal="left"/>
    </xf>
    <xf numFmtId="0" fontId="8" fillId="0" borderId="34" xfId="0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14" fontId="6" fillId="0" borderId="2" xfId="0" applyNumberFormat="1" applyFont="1" applyFill="1" applyBorder="1" applyAlignment="1" applyProtection="1">
      <alignment horizontal="center"/>
      <protection locked="0"/>
    </xf>
    <xf numFmtId="14" fontId="6" fillId="0" borderId="17" xfId="0" applyNumberFormat="1" applyFont="1" applyFill="1" applyBorder="1" applyAlignment="1" applyProtection="1">
      <alignment horizontal="center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4</xdr:row>
      <xdr:rowOff>38100</xdr:rowOff>
    </xdr:from>
    <xdr:ext cx="6134100" cy="235834"/>
    <xdr:sp macro="" textlink="">
      <xdr:nvSpPr>
        <xdr:cNvPr id="2" name="TextBox 1"/>
        <xdr:cNvSpPr txBox="1"/>
      </xdr:nvSpPr>
      <xdr:spPr>
        <a:xfrm>
          <a:off x="19050" y="600075"/>
          <a:ext cx="6134100" cy="235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Note</a:t>
          </a:r>
          <a:r>
            <a:rPr lang="en-US" sz="800" i="1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for spreadsheet:</a:t>
          </a:r>
          <a:r>
            <a:rPr lang="en-US" sz="800" i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Fill in unshaded boxes for station and end area (no need to type '+' for station ~ typing 10050 will show 100+50).  Stationing should increase down the page to keep the spreadsheet from calculating negative values. (1+00, 2+00 and so forth)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zoomScale="120" zoomScaleNormal="120" workbookViewId="0">
      <selection activeCell="A49" sqref="A49:C49"/>
    </sheetView>
  </sheetViews>
  <sheetFormatPr defaultRowHeight="12.75" x14ac:dyDescent="0.2"/>
  <cols>
    <col min="1" max="1" width="12.7109375" style="1" customWidth="1"/>
    <col min="2" max="2" width="10.7109375" style="1" customWidth="1"/>
    <col min="3" max="5" width="10" style="1" customWidth="1"/>
    <col min="6" max="6" width="12.28515625" style="1" customWidth="1"/>
    <col min="7" max="9" width="10" style="1" customWidth="1"/>
    <col min="10" max="16384" width="9.140625" style="1"/>
  </cols>
  <sheetData>
    <row r="1" spans="1:9" ht="21.75" thickBot="1" x14ac:dyDescent="0.4">
      <c r="A1" s="69" t="s">
        <v>4</v>
      </c>
      <c r="B1" s="70"/>
      <c r="C1" s="69" t="s">
        <v>5</v>
      </c>
      <c r="D1" s="71"/>
      <c r="E1" s="71"/>
      <c r="F1" s="71"/>
      <c r="G1" s="71"/>
      <c r="H1" s="71"/>
      <c r="I1" s="70"/>
    </row>
    <row r="2" spans="1:9" x14ac:dyDescent="0.2">
      <c r="A2" s="11"/>
      <c r="B2" s="12"/>
      <c r="C2" s="12"/>
      <c r="D2" s="12"/>
      <c r="E2" s="12"/>
      <c r="F2" s="12"/>
      <c r="G2" s="12"/>
      <c r="H2" s="12"/>
      <c r="I2" s="13"/>
    </row>
    <row r="3" spans="1:9" x14ac:dyDescent="0.2">
      <c r="A3" s="11" t="s">
        <v>20</v>
      </c>
      <c r="B3" s="72"/>
      <c r="C3" s="72"/>
      <c r="D3" s="14" t="s">
        <v>18</v>
      </c>
      <c r="E3" s="72"/>
      <c r="F3" s="72"/>
      <c r="G3" s="14" t="s">
        <v>3</v>
      </c>
      <c r="H3" s="73"/>
      <c r="I3" s="74"/>
    </row>
    <row r="4" spans="1:9" x14ac:dyDescent="0.2">
      <c r="A4" s="11" t="s">
        <v>22</v>
      </c>
      <c r="B4" s="68"/>
      <c r="C4" s="68"/>
      <c r="D4" s="14"/>
      <c r="E4" s="15"/>
      <c r="F4" s="15"/>
      <c r="G4" s="14"/>
      <c r="H4" s="16"/>
      <c r="I4" s="17"/>
    </row>
    <row r="5" spans="1:9" x14ac:dyDescent="0.2">
      <c r="A5" s="11"/>
      <c r="B5" s="12"/>
      <c r="C5" s="12"/>
      <c r="D5" s="12"/>
      <c r="E5" s="12"/>
      <c r="F5" s="12"/>
      <c r="G5" s="12"/>
      <c r="H5" s="18"/>
      <c r="I5" s="13"/>
    </row>
    <row r="6" spans="1:9" x14ac:dyDescent="0.2">
      <c r="A6" s="11"/>
      <c r="B6" s="12"/>
      <c r="C6" s="12"/>
      <c r="D6" s="12"/>
      <c r="E6" s="12"/>
      <c r="F6" s="12"/>
      <c r="G6" s="12"/>
      <c r="H6" s="12"/>
      <c r="I6" s="13"/>
    </row>
    <row r="7" spans="1:9" ht="5.0999999999999996" customHeight="1" x14ac:dyDescent="0.2">
      <c r="A7" s="19"/>
      <c r="B7" s="20"/>
      <c r="C7" s="21"/>
      <c r="D7" s="21"/>
      <c r="E7" s="22"/>
      <c r="F7" s="20"/>
      <c r="G7" s="21"/>
      <c r="H7" s="21"/>
      <c r="I7" s="23"/>
    </row>
    <row r="8" spans="1:9" x14ac:dyDescent="0.2">
      <c r="A8" s="11"/>
      <c r="B8" s="24" t="s">
        <v>0</v>
      </c>
      <c r="C8" s="14" t="s">
        <v>23</v>
      </c>
      <c r="D8" s="64"/>
      <c r="E8" s="25"/>
      <c r="F8" s="24" t="s">
        <v>2</v>
      </c>
      <c r="G8" s="14" t="s">
        <v>23</v>
      </c>
      <c r="H8" s="64"/>
      <c r="I8" s="13"/>
    </row>
    <row r="9" spans="1:9" ht="5.0999999999999996" customHeight="1" x14ac:dyDescent="0.2">
      <c r="A9" s="11"/>
      <c r="B9" s="26"/>
      <c r="C9" s="27"/>
      <c r="D9" s="27"/>
      <c r="E9" s="28"/>
      <c r="F9" s="26"/>
      <c r="G9" s="27"/>
      <c r="H9" s="27"/>
      <c r="I9" s="29"/>
    </row>
    <row r="10" spans="1:9" ht="38.25" x14ac:dyDescent="0.2">
      <c r="A10" s="30"/>
      <c r="B10" s="31" t="s">
        <v>1</v>
      </c>
      <c r="C10" s="31" t="s">
        <v>7</v>
      </c>
      <c r="D10" s="31" t="s">
        <v>11</v>
      </c>
      <c r="E10" s="31" t="s">
        <v>6</v>
      </c>
      <c r="F10" s="31" t="s">
        <v>1</v>
      </c>
      <c r="G10" s="31" t="s">
        <v>7</v>
      </c>
      <c r="H10" s="31" t="s">
        <v>11</v>
      </c>
      <c r="I10" s="32" t="s">
        <v>6</v>
      </c>
    </row>
    <row r="11" spans="1:9" ht="13.5" thickBot="1" x14ac:dyDescent="0.25">
      <c r="A11" s="33" t="s">
        <v>19</v>
      </c>
      <c r="B11" s="34" t="s">
        <v>9</v>
      </c>
      <c r="C11" s="34" t="s">
        <v>9</v>
      </c>
      <c r="D11" s="34" t="s">
        <v>8</v>
      </c>
      <c r="E11" s="34" t="s">
        <v>10</v>
      </c>
      <c r="F11" s="34" t="s">
        <v>9</v>
      </c>
      <c r="G11" s="34" t="s">
        <v>9</v>
      </c>
      <c r="H11" s="34" t="s">
        <v>8</v>
      </c>
      <c r="I11" s="35" t="s">
        <v>10</v>
      </c>
    </row>
    <row r="12" spans="1:9" ht="15" customHeight="1" thickTop="1" x14ac:dyDescent="0.2">
      <c r="A12" s="7"/>
      <c r="B12" s="2"/>
      <c r="C12" s="36"/>
      <c r="D12" s="36"/>
      <c r="E12" s="36"/>
      <c r="F12" s="2"/>
      <c r="G12" s="4"/>
      <c r="H12" s="4"/>
      <c r="I12" s="37"/>
    </row>
    <row r="13" spans="1:9" ht="15" customHeight="1" x14ac:dyDescent="0.2">
      <c r="A13" s="38"/>
      <c r="B13" s="4"/>
      <c r="C13" s="3" t="str">
        <f>IF(B12="","",IF(B14=""," ",IF(B12:B14&gt;=0,(B12+B14)/2)))</f>
        <v/>
      </c>
      <c r="D13" s="3" t="str">
        <f>IF(B12="","",IF(B14="","",IF(B12:B14&gt;=0,(A14-A12))))</f>
        <v/>
      </c>
      <c r="E13" s="3" t="str">
        <f>IF(B12="","",IF(B14="","",IF(B12:B14&gt;=0,(C13*D13)/27," ")))</f>
        <v/>
      </c>
      <c r="F13" s="4"/>
      <c r="G13" s="3" t="str">
        <f>IF(F12="","",IF(F14="","",IF(F12:F14&gt;=0,(F12+F14)/2)))</f>
        <v/>
      </c>
      <c r="H13" s="3" t="str">
        <f>IF(F12="","",IF(F14="","",IF(F12:F14&gt;=0,(A14-A12))))</f>
        <v/>
      </c>
      <c r="I13" s="8" t="str">
        <f>IF(F12="","",IF(F14="","",IF(F12:F14&gt;=0,(G13*H13)/27)))</f>
        <v/>
      </c>
    </row>
    <row r="14" spans="1:9" ht="15" customHeight="1" x14ac:dyDescent="0.2">
      <c r="A14" s="7"/>
      <c r="B14" s="2"/>
      <c r="C14" s="36"/>
      <c r="D14" s="36"/>
      <c r="E14" s="36"/>
      <c r="F14" s="2"/>
      <c r="G14" s="4"/>
      <c r="H14" s="4"/>
      <c r="I14" s="37"/>
    </row>
    <row r="15" spans="1:9" ht="15" customHeight="1" x14ac:dyDescent="0.2">
      <c r="A15" s="38"/>
      <c r="B15" s="4"/>
      <c r="C15" s="3" t="str">
        <f>IF(B14="","",IF(B16=""," ",IF(B14:B16&gt;=0,(B14+B16)/2)))</f>
        <v/>
      </c>
      <c r="D15" s="3" t="str">
        <f>IF(B14="","",IF(B16="","",IF(B14:B16&gt;=0,(A16-A14))))</f>
        <v/>
      </c>
      <c r="E15" s="3" t="str">
        <f>IF(B14="","",IF(B16="","",IF(B14:B16&gt;=0,(C15*D15)/27," ")))</f>
        <v/>
      </c>
      <c r="F15" s="4"/>
      <c r="G15" s="3" t="str">
        <f>IF(F14="","",IF(F16="","",IF(F14:F16&gt;=0,(F14+F16)/2)))</f>
        <v/>
      </c>
      <c r="H15" s="3" t="str">
        <f>IF(F14="","",IF(F16="","",IF(F14:F16&gt;=0,(A16-A14))))</f>
        <v/>
      </c>
      <c r="I15" s="8" t="str">
        <f>IF(F14="","",IF(F16="","",IF(F14:F16&gt;=0,(G15*H15)/27)))</f>
        <v/>
      </c>
    </row>
    <row r="16" spans="1:9" ht="15" customHeight="1" x14ac:dyDescent="0.2">
      <c r="A16" s="7"/>
      <c r="B16" s="2"/>
      <c r="C16" s="36"/>
      <c r="D16" s="36"/>
      <c r="E16" s="36"/>
      <c r="F16" s="2"/>
      <c r="G16" s="4"/>
      <c r="H16" s="4"/>
      <c r="I16" s="37"/>
    </row>
    <row r="17" spans="1:9" ht="15" customHeight="1" x14ac:dyDescent="0.2">
      <c r="A17" s="38"/>
      <c r="B17" s="4"/>
      <c r="C17" s="3" t="str">
        <f>IF(B16="","",IF(B18=""," ",IF(B16:B18&gt;=0,(B16+B18)/2)))</f>
        <v/>
      </c>
      <c r="D17" s="3" t="str">
        <f>IF(B16="","",IF(B18="","",IF(B16:B18&gt;=0,(A18-A16))))</f>
        <v/>
      </c>
      <c r="E17" s="3" t="str">
        <f>IF(B16="","",IF(B18="","",IF(B16:B18&gt;=0,(C17*D17)/27," ")))</f>
        <v/>
      </c>
      <c r="F17" s="4"/>
      <c r="G17" s="3" t="str">
        <f>IF(F16="","",IF(F18="","",IF(F16:F18&gt;=0,(F16+F18)/2)))</f>
        <v/>
      </c>
      <c r="H17" s="3" t="str">
        <f>IF(F16="","",IF(F18="","",IF(F16:F18&gt;=0,(A18-A16))))</f>
        <v/>
      </c>
      <c r="I17" s="8" t="str">
        <f>IF(F16="","",IF(F18="","",IF(F16:F18&gt;=0,(G17*H17)/27)))</f>
        <v/>
      </c>
    </row>
    <row r="18" spans="1:9" ht="15" customHeight="1" x14ac:dyDescent="0.2">
      <c r="A18" s="7"/>
      <c r="B18" s="2"/>
      <c r="C18" s="36"/>
      <c r="D18" s="36"/>
      <c r="E18" s="36"/>
      <c r="F18" s="2"/>
      <c r="G18" s="4"/>
      <c r="H18" s="4"/>
      <c r="I18" s="37"/>
    </row>
    <row r="19" spans="1:9" ht="15" customHeight="1" x14ac:dyDescent="0.2">
      <c r="A19" s="38"/>
      <c r="B19" s="4"/>
      <c r="C19" s="3" t="str">
        <f>IF(B18="","",IF(B20=""," ",IF(B18:B20&gt;=0,(B18+B20)/2)))</f>
        <v/>
      </c>
      <c r="D19" s="3" t="str">
        <f>IF(B18="","",IF(B20="","",IF(B18:B20&gt;=0,(A20-A18))))</f>
        <v/>
      </c>
      <c r="E19" s="3" t="str">
        <f>IF(B18="","",IF(B20="","",IF(B18:B20&gt;=0,(C19*D19)/27," ")))</f>
        <v/>
      </c>
      <c r="F19" s="4"/>
      <c r="G19" s="3" t="str">
        <f>IF(F18="","",IF(F20="","",IF(F18:F20&gt;=0,(F18+F20)/2)))</f>
        <v/>
      </c>
      <c r="H19" s="3" t="str">
        <f>IF(F18="","",IF(F20="","",IF(F18:F20&gt;=0,(A20-A18))))</f>
        <v/>
      </c>
      <c r="I19" s="8" t="str">
        <f>IF(F18="","",IF(F20="","",IF(F18:F20&gt;=0,(G19*H19)/27)))</f>
        <v/>
      </c>
    </row>
    <row r="20" spans="1:9" ht="15" customHeight="1" x14ac:dyDescent="0.2">
      <c r="A20" s="7"/>
      <c r="B20" s="2"/>
      <c r="C20" s="36"/>
      <c r="D20" s="36"/>
      <c r="E20" s="36"/>
      <c r="F20" s="2"/>
      <c r="G20" s="4"/>
      <c r="H20" s="4"/>
      <c r="I20" s="37"/>
    </row>
    <row r="21" spans="1:9" ht="15" customHeight="1" x14ac:dyDescent="0.2">
      <c r="A21" s="38"/>
      <c r="B21" s="4"/>
      <c r="C21" s="3" t="str">
        <f>IF(B20="","",IF(B22=""," ",IF(B20:B22&gt;=0,(B20+B22)/2)))</f>
        <v/>
      </c>
      <c r="D21" s="3" t="str">
        <f>IF(B20="","",IF(B22="","",IF(B20:B22&gt;=0,(A22-A20))))</f>
        <v/>
      </c>
      <c r="E21" s="3" t="str">
        <f>IF(B20="","",IF(B22="","",IF(B20:B22&gt;=0,(C21*D21)/27," ")))</f>
        <v/>
      </c>
      <c r="F21" s="4"/>
      <c r="G21" s="3" t="str">
        <f>IF(F20="","",IF(F22="","",IF(F20:F22&gt;=0,(F20+F22)/2)))</f>
        <v/>
      </c>
      <c r="H21" s="3" t="str">
        <f>IF(F20="","",IF(F22="","",IF(F20:F22&gt;=0,(A22-A20))))</f>
        <v/>
      </c>
      <c r="I21" s="8" t="str">
        <f>IF(F20="","",IF(F22="","",IF(F20:F22&gt;=0,(G21*H21)/27)))</f>
        <v/>
      </c>
    </row>
    <row r="22" spans="1:9" ht="15" customHeight="1" x14ac:dyDescent="0.2">
      <c r="A22" s="7"/>
      <c r="B22" s="2"/>
      <c r="C22" s="36"/>
      <c r="D22" s="36"/>
      <c r="E22" s="36"/>
      <c r="F22" s="2"/>
      <c r="G22" s="4"/>
      <c r="H22" s="4"/>
      <c r="I22" s="37"/>
    </row>
    <row r="23" spans="1:9" ht="15" customHeight="1" x14ac:dyDescent="0.2">
      <c r="A23" s="38"/>
      <c r="B23" s="4"/>
      <c r="C23" s="3" t="str">
        <f>IF(B22="","",IF(B24=""," ",IF(B22:B24&gt;=0,(B22+B24)/2)))</f>
        <v/>
      </c>
      <c r="D23" s="3" t="str">
        <f>IF(B22="","",IF(B24="","",IF(B22:B24&gt;=0,(A24-A22))))</f>
        <v/>
      </c>
      <c r="E23" s="3" t="str">
        <f>IF(B22="","",IF(B24="","",IF(B22:B24&gt;=0,(C23*D23)/27," ")))</f>
        <v/>
      </c>
      <c r="F23" s="4"/>
      <c r="G23" s="3" t="str">
        <f>IF(F22="","",IF(F24="","",IF(F22:F24&gt;=0,(F22+F24)/2)))</f>
        <v/>
      </c>
      <c r="H23" s="3" t="str">
        <f>IF(F22="","",IF(F24="","",IF(F22:F24&gt;=0,(A24-A22))))</f>
        <v/>
      </c>
      <c r="I23" s="8" t="str">
        <f>IF(F22="","",IF(F24="","",IF(F22:F24&gt;=0,(G23*H23)/27)))</f>
        <v/>
      </c>
    </row>
    <row r="24" spans="1:9" ht="15" customHeight="1" x14ac:dyDescent="0.2">
      <c r="A24" s="7"/>
      <c r="B24" s="2"/>
      <c r="C24" s="36"/>
      <c r="D24" s="36"/>
      <c r="E24" s="36"/>
      <c r="F24" s="2"/>
      <c r="G24" s="4"/>
      <c r="H24" s="4"/>
      <c r="I24" s="37"/>
    </row>
    <row r="25" spans="1:9" ht="15" customHeight="1" x14ac:dyDescent="0.2">
      <c r="A25" s="38"/>
      <c r="B25" s="4"/>
      <c r="C25" s="3" t="str">
        <f>IF(B24="","",IF(B26=""," ",IF(B24:B26&gt;=0,(B24+B26)/2)))</f>
        <v/>
      </c>
      <c r="D25" s="3" t="str">
        <f>IF(B24="","",IF(B26="","",IF(B24:B26&gt;=0,(A26-A24))))</f>
        <v/>
      </c>
      <c r="E25" s="3" t="str">
        <f>IF(B24="","",IF(B26="","",IF(B24:B26&gt;=0,(C25*D25)/27," ")))</f>
        <v/>
      </c>
      <c r="F25" s="4"/>
      <c r="G25" s="3" t="str">
        <f>IF(F24="","",IF(F26="","",IF(F24:F26&gt;=0,(F24+F26)/2)))</f>
        <v/>
      </c>
      <c r="H25" s="3" t="str">
        <f>IF(F24="","",IF(F26="","",IF(F24:F26&gt;=0,(A26-A24))))</f>
        <v/>
      </c>
      <c r="I25" s="8" t="str">
        <f>IF(F24="","",IF(F26="","",IF(F24:F26&gt;=0,(G25*H25)/27)))</f>
        <v/>
      </c>
    </row>
    <row r="26" spans="1:9" ht="15" customHeight="1" x14ac:dyDescent="0.2">
      <c r="A26" s="7"/>
      <c r="B26" s="2"/>
      <c r="C26" s="36"/>
      <c r="D26" s="36"/>
      <c r="E26" s="36"/>
      <c r="F26" s="2"/>
      <c r="G26" s="4"/>
      <c r="H26" s="4"/>
      <c r="I26" s="37"/>
    </row>
    <row r="27" spans="1:9" ht="15" customHeight="1" x14ac:dyDescent="0.2">
      <c r="A27" s="38"/>
      <c r="B27" s="4"/>
      <c r="C27" s="3" t="str">
        <f>IF(B26="","",IF(B28=""," ",IF(B26:B28&gt;=0,(B26+B28)/2)))</f>
        <v/>
      </c>
      <c r="D27" s="3" t="str">
        <f>IF(B26="","",IF(B28="","",IF(B26:B28&gt;=0,(A28-A26))))</f>
        <v/>
      </c>
      <c r="E27" s="3" t="str">
        <f>IF(B26="","",IF(B28="","",IF(B26:B28&gt;=0,(C27*D27)/27," ")))</f>
        <v/>
      </c>
      <c r="F27" s="4"/>
      <c r="G27" s="3" t="str">
        <f>IF(F26="","",IF(F28="","",IF(F26:F28&gt;=0,(F26+F28)/2)))</f>
        <v/>
      </c>
      <c r="H27" s="3" t="str">
        <f>IF(F26="","",IF(F28="","",IF(F26:F28&gt;=0,(A28-A26))))</f>
        <v/>
      </c>
      <c r="I27" s="8" t="str">
        <f>IF(F26="","",IF(F28="","",IF(F26:F28&gt;=0,(G27*H27)/27)))</f>
        <v/>
      </c>
    </row>
    <row r="28" spans="1:9" ht="15" customHeight="1" x14ac:dyDescent="0.2">
      <c r="A28" s="7"/>
      <c r="B28" s="2"/>
      <c r="C28" s="36"/>
      <c r="D28" s="36"/>
      <c r="E28" s="36"/>
      <c r="F28" s="2"/>
      <c r="G28" s="4"/>
      <c r="H28" s="4"/>
      <c r="I28" s="37"/>
    </row>
    <row r="29" spans="1:9" ht="15" customHeight="1" x14ac:dyDescent="0.2">
      <c r="A29" s="38"/>
      <c r="B29" s="4"/>
      <c r="C29" s="3" t="str">
        <f>IF(B28="","",IF(B30=""," ",IF(B28:B30&gt;=0,(B28+B30)/2)))</f>
        <v/>
      </c>
      <c r="D29" s="3" t="str">
        <f>IF(B28="","",IF(B30="","",IF(B28:B30&gt;=0,(A30-A28))))</f>
        <v/>
      </c>
      <c r="E29" s="3" t="str">
        <f>IF(B28="","",IF(B30="","",IF(B28:B30&gt;=0,(C29*D29)/27," ")))</f>
        <v/>
      </c>
      <c r="F29" s="4"/>
      <c r="G29" s="3" t="str">
        <f>IF(F28="","",IF(F30="","",IF(F28:F30&gt;=0,(F28+F30)/2)))</f>
        <v/>
      </c>
      <c r="H29" s="3" t="str">
        <f>IF(F28="","",IF(F30="","",IF(F28:F30&gt;=0,(A30-A28))))</f>
        <v/>
      </c>
      <c r="I29" s="8" t="str">
        <f>IF(F28="","",IF(F30="","",IF(F28:F30&gt;=0,(G29*H29)/27)))</f>
        <v/>
      </c>
    </row>
    <row r="30" spans="1:9" ht="15" customHeight="1" x14ac:dyDescent="0.2">
      <c r="A30" s="7"/>
      <c r="B30" s="2"/>
      <c r="C30" s="36"/>
      <c r="D30" s="36"/>
      <c r="E30" s="36"/>
      <c r="F30" s="2"/>
      <c r="G30" s="4"/>
      <c r="H30" s="4"/>
      <c r="I30" s="37"/>
    </row>
    <row r="31" spans="1:9" ht="15" customHeight="1" x14ac:dyDescent="0.2">
      <c r="A31" s="38"/>
      <c r="B31" s="4"/>
      <c r="C31" s="3" t="str">
        <f>IF(B30="","",IF(B32=""," ",IF(B30:B32&gt;=0,(B30+B32)/2)))</f>
        <v/>
      </c>
      <c r="D31" s="3" t="str">
        <f>IF(B30="","",IF(B32="","",IF(B30:B32&gt;=0,(A32-A30))))</f>
        <v/>
      </c>
      <c r="E31" s="3" t="str">
        <f>IF(B30="","",IF(B32="","",IF(B30:B32&gt;=0,(C31*D31)/27," ")))</f>
        <v/>
      </c>
      <c r="F31" s="4"/>
      <c r="G31" s="3" t="str">
        <f>IF(F30="","",IF(F32="","",IF(F30:F32&gt;=0,(F30+F32)/2)))</f>
        <v/>
      </c>
      <c r="H31" s="3" t="str">
        <f>IF(F30="","",IF(F32="","",IF(F30:F32&gt;=0,(A32-A30))))</f>
        <v/>
      </c>
      <c r="I31" s="8" t="str">
        <f>IF(F30="","",IF(F32="","",IF(F30:F32&gt;=0,(G31*H31)/27)))</f>
        <v/>
      </c>
    </row>
    <row r="32" spans="1:9" ht="15" customHeight="1" x14ac:dyDescent="0.2">
      <c r="A32" s="7"/>
      <c r="B32" s="2"/>
      <c r="C32" s="36"/>
      <c r="D32" s="36"/>
      <c r="E32" s="36"/>
      <c r="F32" s="2"/>
      <c r="G32" s="4"/>
      <c r="H32" s="4"/>
      <c r="I32" s="37"/>
    </row>
    <row r="33" spans="1:9" ht="15" customHeight="1" x14ac:dyDescent="0.2">
      <c r="A33" s="38"/>
      <c r="B33" s="4"/>
      <c r="C33" s="3" t="str">
        <f>IF(B32="","",IF(B34=""," ",IF(B32:B34&gt;=0,(B32+B34)/2)))</f>
        <v/>
      </c>
      <c r="D33" s="3" t="str">
        <f>IF(B32="","",IF(B34="","",IF(B32:B34&gt;=0,(A34-A32))))</f>
        <v/>
      </c>
      <c r="E33" s="3" t="str">
        <f>IF(B32="","",IF(B34="","",IF(B32:B34&gt;=0,(C33*D33)/27," ")))</f>
        <v/>
      </c>
      <c r="F33" s="4"/>
      <c r="G33" s="3" t="str">
        <f>IF(F32="","",IF(F34="","",IF(F32:F34&gt;=0,(F32+F34)/2)))</f>
        <v/>
      </c>
      <c r="H33" s="3" t="str">
        <f>IF(F32="","",IF(F34="","",IF(F32:F34&gt;=0,(A34-A32))))</f>
        <v/>
      </c>
      <c r="I33" s="8" t="str">
        <f>IF(F32="","",IF(F34="","",IF(F32:F34&gt;=0,(G33*H33)/27)))</f>
        <v/>
      </c>
    </row>
    <row r="34" spans="1:9" ht="15" customHeight="1" x14ac:dyDescent="0.2">
      <c r="A34" s="7"/>
      <c r="B34" s="2"/>
      <c r="C34" s="36"/>
      <c r="D34" s="36"/>
      <c r="E34" s="36"/>
      <c r="F34" s="2"/>
      <c r="G34" s="4"/>
      <c r="H34" s="4"/>
      <c r="I34" s="37"/>
    </row>
    <row r="35" spans="1:9" ht="15" customHeight="1" x14ac:dyDescent="0.2">
      <c r="A35" s="38"/>
      <c r="B35" s="4"/>
      <c r="C35" s="3" t="str">
        <f>IF(B34="","",IF(B36=""," ",IF(B34:B36&gt;=0,(B34+B36)/2)))</f>
        <v/>
      </c>
      <c r="D35" s="3" t="str">
        <f>IF(B34="","",IF(B36="","",IF(B34:B36&gt;=0,(A36-A34))))</f>
        <v/>
      </c>
      <c r="E35" s="3" t="str">
        <f>IF(B34="","",IF(B36="","",IF(B34:B36&gt;=0,(C35*D35)/27," ")))</f>
        <v/>
      </c>
      <c r="F35" s="4"/>
      <c r="G35" s="3" t="str">
        <f>IF(F34="","",IF(F36="","",IF(F34:F36&gt;=0,(F34+F36)/2)))</f>
        <v/>
      </c>
      <c r="H35" s="3" t="str">
        <f>IF(F34="","",IF(F36="","",IF(F34:F36&gt;=0,(A36-A34))))</f>
        <v/>
      </c>
      <c r="I35" s="8" t="str">
        <f>IF(F34="","",IF(F36="","",IF(F34:F36&gt;=0,(G35*H35)/27)))</f>
        <v/>
      </c>
    </row>
    <row r="36" spans="1:9" ht="15" customHeight="1" x14ac:dyDescent="0.2">
      <c r="A36" s="7"/>
      <c r="B36" s="2"/>
      <c r="C36" s="36"/>
      <c r="D36" s="36"/>
      <c r="E36" s="36"/>
      <c r="F36" s="2"/>
      <c r="G36" s="4"/>
      <c r="H36" s="4"/>
      <c r="I36" s="37"/>
    </row>
    <row r="37" spans="1:9" ht="15" customHeight="1" x14ac:dyDescent="0.2">
      <c r="A37" s="38"/>
      <c r="B37" s="4"/>
      <c r="C37" s="3" t="str">
        <f>IF(B36="","",IF(B38=""," ",IF(B36:B38&gt;=0,(B36+B38)/2)))</f>
        <v/>
      </c>
      <c r="D37" s="3" t="str">
        <f>IF(B36="","",IF(B38="","",IF(B36:B38&gt;=0,(A38-A36))))</f>
        <v/>
      </c>
      <c r="E37" s="3" t="str">
        <f>IF(B36="","",IF(B38="","",IF(B36:B38&gt;=0,(C37*D37)/27," ")))</f>
        <v/>
      </c>
      <c r="F37" s="4"/>
      <c r="G37" s="3" t="str">
        <f>IF(F36="","",IF(F38="","",IF(F36:F38&gt;=0,(F36+F38)/2)))</f>
        <v/>
      </c>
      <c r="H37" s="3" t="str">
        <f>IF(F36="","",IF(F38="","",IF(F36:F38&gt;=0,(A38-A36))))</f>
        <v/>
      </c>
      <c r="I37" s="8" t="str">
        <f>IF(F36="","",IF(F38="","",IF(F36:F38&gt;=0,(G37*H37)/27)))</f>
        <v/>
      </c>
    </row>
    <row r="38" spans="1:9" ht="15" customHeight="1" x14ac:dyDescent="0.2">
      <c r="A38" s="7"/>
      <c r="B38" s="2"/>
      <c r="C38" s="36"/>
      <c r="D38" s="36"/>
      <c r="E38" s="36"/>
      <c r="F38" s="2"/>
      <c r="G38" s="4"/>
      <c r="H38" s="4"/>
      <c r="I38" s="37"/>
    </row>
    <row r="39" spans="1:9" ht="15" customHeight="1" x14ac:dyDescent="0.2">
      <c r="A39" s="38"/>
      <c r="B39" s="4"/>
      <c r="C39" s="3" t="str">
        <f>IF(B38="","",IF(B40=""," ",IF(B38:B40&gt;=0,(B38+B40)/2)))</f>
        <v/>
      </c>
      <c r="D39" s="3" t="str">
        <f>IF(B38="","",IF(B40="","",IF(B38:B40&gt;=0,(A40-A38))))</f>
        <v/>
      </c>
      <c r="E39" s="3" t="str">
        <f>IF(B38="","",IF(B40="","",IF(B38:B40&gt;=0,(C39*D39)/27," ")))</f>
        <v/>
      </c>
      <c r="F39" s="4"/>
      <c r="G39" s="3" t="str">
        <f>IF(F38="","",IF(F40="","",IF(F38:F40&gt;=0,(F38+F40)/2)))</f>
        <v/>
      </c>
      <c r="H39" s="3" t="str">
        <f>IF(F38="","",IF(F40="","",IF(F38:F40&gt;=0,(A40-A38))))</f>
        <v/>
      </c>
      <c r="I39" s="8" t="str">
        <f>IF(F38="","",IF(F40="","",IF(F38:F40&gt;=0,(G39*H39)/27)))</f>
        <v/>
      </c>
    </row>
    <row r="40" spans="1:9" ht="15" customHeight="1" x14ac:dyDescent="0.2">
      <c r="A40" s="7"/>
      <c r="B40" s="2"/>
      <c r="C40" s="36"/>
      <c r="D40" s="36"/>
      <c r="E40" s="36"/>
      <c r="F40" s="2"/>
      <c r="G40" s="4"/>
      <c r="H40" s="4"/>
      <c r="I40" s="37"/>
    </row>
    <row r="41" spans="1:9" ht="15" customHeight="1" x14ac:dyDescent="0.2">
      <c r="A41" s="38"/>
      <c r="B41" s="4"/>
      <c r="C41" s="3" t="str">
        <f>IF(B40="","",IF(B42=""," ",IF(B40:B42&gt;=0,(B40+B42)/2)))</f>
        <v/>
      </c>
      <c r="D41" s="3" t="str">
        <f>IF(B40="","",IF(B42="","",IF(B40:B42&gt;=0,(A42-A40))))</f>
        <v/>
      </c>
      <c r="E41" s="3" t="str">
        <f>IF(B40="","",IF(B42="","",IF(B40:B42&gt;=0,(C41*D41)/27," ")))</f>
        <v/>
      </c>
      <c r="F41" s="4"/>
      <c r="G41" s="3" t="str">
        <f>IF(F40="","",IF(F42="","",IF(F40:F42&gt;=0,(F40+F42)/2)))</f>
        <v/>
      </c>
      <c r="H41" s="3" t="str">
        <f>IF(F40="","",IF(F42="","",IF(F40:F42&gt;=0,(A42-A40))))</f>
        <v/>
      </c>
      <c r="I41" s="8" t="str">
        <f>IF(F40="","",IF(F42="","",IF(F40:F42&gt;=0,(G41*H41)/27)))</f>
        <v/>
      </c>
    </row>
    <row r="42" spans="1:9" ht="15" customHeight="1" x14ac:dyDescent="0.2">
      <c r="A42" s="9"/>
      <c r="B42" s="5"/>
      <c r="C42" s="39"/>
      <c r="D42" s="39"/>
      <c r="E42" s="39"/>
      <c r="F42" s="5"/>
      <c r="G42" s="40"/>
      <c r="H42" s="40"/>
      <c r="I42" s="41"/>
    </row>
    <row r="43" spans="1:9" ht="15" customHeight="1" x14ac:dyDescent="0.2">
      <c r="A43" s="11"/>
      <c r="B43" s="12"/>
      <c r="C43" s="12"/>
      <c r="D43" s="14" t="s">
        <v>12</v>
      </c>
      <c r="E43" s="42">
        <f>IF(A14&gt;=0,SUM(E13:E42)," ")</f>
        <v>0</v>
      </c>
      <c r="F43" s="12"/>
      <c r="G43" s="12"/>
      <c r="H43" s="14" t="s">
        <v>13</v>
      </c>
      <c r="I43" s="43">
        <f>IF(F14&gt;=0,SUM(I13:I42)," ")</f>
        <v>0</v>
      </c>
    </row>
    <row r="44" spans="1:9" ht="5.0999999999999996" customHeight="1" x14ac:dyDescent="0.2">
      <c r="A44" s="44"/>
      <c r="B44" s="27"/>
      <c r="C44" s="27"/>
      <c r="D44" s="45"/>
      <c r="E44" s="46"/>
      <c r="F44" s="27"/>
      <c r="G44" s="27"/>
      <c r="H44" s="45"/>
      <c r="I44" s="47"/>
    </row>
    <row r="45" spans="1:9" x14ac:dyDescent="0.2">
      <c r="A45" s="48" t="s">
        <v>17</v>
      </c>
      <c r="B45" s="49"/>
      <c r="C45" s="49"/>
      <c r="D45" s="49"/>
      <c r="E45" s="49"/>
      <c r="F45" s="49"/>
      <c r="G45" s="49"/>
      <c r="H45" s="49"/>
      <c r="I45" s="50"/>
    </row>
    <row r="46" spans="1:9" x14ac:dyDescent="0.2">
      <c r="A46" s="51" t="s">
        <v>16</v>
      </c>
      <c r="B46" s="52"/>
      <c r="C46" s="52"/>
      <c r="D46" s="52"/>
      <c r="E46" s="52"/>
      <c r="F46" s="52"/>
      <c r="G46" s="52"/>
      <c r="H46" s="52"/>
      <c r="I46" s="53"/>
    </row>
    <row r="47" spans="1:9" x14ac:dyDescent="0.2">
      <c r="A47" s="11"/>
      <c r="B47" s="12"/>
      <c r="C47" s="12"/>
      <c r="D47" s="12"/>
      <c r="E47" s="54"/>
      <c r="F47" s="12"/>
      <c r="G47" s="55"/>
      <c r="H47" s="12"/>
      <c r="I47" s="56"/>
    </row>
    <row r="48" spans="1:9" x14ac:dyDescent="0.2">
      <c r="A48" s="11"/>
      <c r="B48" s="12"/>
      <c r="C48" s="12"/>
      <c r="D48" s="14"/>
      <c r="E48" s="54"/>
      <c r="F48" s="12"/>
      <c r="G48" s="12"/>
      <c r="H48" s="14"/>
      <c r="I48" s="56"/>
    </row>
    <row r="49" spans="1:9" x14ac:dyDescent="0.2">
      <c r="A49" s="66"/>
      <c r="B49" s="67"/>
      <c r="C49" s="67"/>
      <c r="D49" s="6"/>
      <c r="E49" s="57"/>
      <c r="F49" s="67"/>
      <c r="G49" s="67"/>
      <c r="H49" s="67"/>
      <c r="I49" s="10"/>
    </row>
    <row r="50" spans="1:9" x14ac:dyDescent="0.2">
      <c r="A50" s="58" t="s">
        <v>14</v>
      </c>
      <c r="B50" s="59"/>
      <c r="C50" s="59"/>
      <c r="D50" s="60" t="s">
        <v>3</v>
      </c>
      <c r="E50" s="12"/>
      <c r="F50" s="59" t="s">
        <v>15</v>
      </c>
      <c r="G50" s="59"/>
      <c r="H50" s="59"/>
      <c r="I50" s="61" t="s">
        <v>3</v>
      </c>
    </row>
    <row r="51" spans="1:9" x14ac:dyDescent="0.2">
      <c r="A51" s="11"/>
      <c r="B51" s="12"/>
      <c r="C51" s="12"/>
      <c r="D51" s="12"/>
      <c r="E51" s="12"/>
      <c r="F51" s="12"/>
      <c r="G51" s="12"/>
      <c r="H51" s="12"/>
      <c r="I51" s="13"/>
    </row>
    <row r="52" spans="1:9" x14ac:dyDescent="0.2">
      <c r="A52" s="11"/>
      <c r="B52" s="12"/>
      <c r="C52" s="12"/>
      <c r="D52" s="12"/>
      <c r="E52" s="12"/>
      <c r="F52" s="12"/>
      <c r="G52" s="12"/>
      <c r="H52" s="12"/>
      <c r="I52" s="13"/>
    </row>
    <row r="53" spans="1:9" ht="13.5" thickBot="1" x14ac:dyDescent="0.25">
      <c r="A53" s="65" t="s">
        <v>21</v>
      </c>
      <c r="B53" s="62"/>
      <c r="C53" s="62"/>
      <c r="D53" s="62"/>
      <c r="E53" s="62"/>
      <c r="F53" s="62"/>
      <c r="G53" s="62"/>
      <c r="H53" s="62"/>
      <c r="I53" s="63"/>
    </row>
    <row r="54" spans="1:9" x14ac:dyDescent="0.2">
      <c r="A54" s="11"/>
      <c r="B54" s="12"/>
      <c r="C54" s="12"/>
      <c r="D54" s="12"/>
      <c r="E54" s="12"/>
      <c r="F54" s="12"/>
      <c r="G54" s="12"/>
      <c r="H54" s="12"/>
      <c r="I54" s="12"/>
    </row>
  </sheetData>
  <sheetProtection algorithmName="SHA-512" hashValue="pVvr0gTlZ0FZmb1BgwrzvGZK0OnEr2iOqNx1FiFXoDmIAmxHbmJko6w9CfKKnEj1HkM9+XZnS6nt50+g15se8Q==" saltValue="FmGwIWrla0V8Fwgm6gG+7w==" spinCount="100000" sheet="1" objects="1" scenarios="1" selectLockedCells="1"/>
  <mergeCells count="8">
    <mergeCell ref="A49:C49"/>
    <mergeCell ref="F49:H49"/>
    <mergeCell ref="B4:C4"/>
    <mergeCell ref="A1:B1"/>
    <mergeCell ref="C1:I1"/>
    <mergeCell ref="B3:C3"/>
    <mergeCell ref="E3:F3"/>
    <mergeCell ref="H3:I3"/>
  </mergeCells>
  <phoneticPr fontId="0" type="noConversion"/>
  <pageMargins left="0.8" right="0.5" top="0.5" bottom="0.25" header="0.5" footer="0.5"/>
  <pageSetup scale="9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BB974C-8E8E-4336-8054-8A7C303B86C4}"/>
</file>

<file path=customXml/itemProps2.xml><?xml version="1.0" encoding="utf-8"?>
<ds:datastoreItem xmlns:ds="http://schemas.openxmlformats.org/officeDocument/2006/customXml" ds:itemID="{6D1C5B5E-F569-418C-942A-B7327AA2CC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97CA0F-4622-4D23-B2C9-33F2037D5AEC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CA-EW-1</vt:lpstr>
      <vt:lpstr>'CA-EW-1'!Print_Area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Janet Treadway</dc:creator>
  <cp:lastModifiedBy>Scott Hootman</cp:lastModifiedBy>
  <cp:lastPrinted>2014-11-03T14:21:07Z</cp:lastPrinted>
  <dcterms:created xsi:type="dcterms:W3CDTF">2007-02-13T17:47:20Z</dcterms:created>
  <dcterms:modified xsi:type="dcterms:W3CDTF">2016-07-05T13:39:32Z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59200</vt:r8>
  </property>
  <property fmtid="{D5CDD505-2E9C-101B-9397-08002B2CF9AE}" pid="3" name="ContentTypeId">
    <vt:lpwstr>0x0101003ADD6C0D263C4947A0A5A7BFA817A0A8</vt:lpwstr>
  </property>
</Properties>
</file>